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8 tranditorio\"/>
    </mc:Choice>
  </mc:AlternateContent>
  <xr:revisionPtr revIDLastSave="0" documentId="8_{A2B72C61-2D5E-464B-B852-909C913C65E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MEDIDA" sheetId="4" r:id="rId1"/>
    <sheet name="DOC. JURIDICOS" sheetId="5" r:id="rId2"/>
  </sheets>
  <definedNames>
    <definedName name="_TT1">#REF!</definedName>
    <definedName name="Z">#REF!</definedName>
    <definedName name="Z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4" l="1"/>
  <c r="S2" i="4" s="1"/>
  <c r="Q13" i="4"/>
  <c r="R14" i="4" s="1"/>
  <c r="T3" i="4"/>
  <c r="F18" i="4"/>
  <c r="S5" i="4" l="1"/>
  <c r="T2" i="4"/>
  <c r="U3" i="4" s="1"/>
  <c r="S7" i="4" l="1"/>
  <c r="T5" i="4"/>
</calcChain>
</file>

<file path=xl/sharedStrings.xml><?xml version="1.0" encoding="utf-8"?>
<sst xmlns="http://schemas.openxmlformats.org/spreadsheetml/2006/main" count="15" uniqueCount="9">
  <si>
    <t>TERRAZA</t>
  </si>
  <si>
    <t>PATIO</t>
  </si>
  <si>
    <t>LOTE</t>
  </si>
  <si>
    <t>ALCOBA</t>
  </si>
  <si>
    <t>BAÑO</t>
  </si>
  <si>
    <t>SALA</t>
  </si>
  <si>
    <t>COCINA</t>
  </si>
  <si>
    <t>WC</t>
  </si>
  <si>
    <t>AREA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</si>
</sst>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 applyNumberFormat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">
    <cellStyle name="Millares 2" xfId="2" xr:uid="{00000000-0005-0000-0000-000002000000}"/>
    <cellStyle name="Normal" xfId="0" builtinId="0"/>
    <cellStyle name="Normal 2" xfId="1" xr:uid="{00000000-0005-0000-0000-000006000000}"/>
    <cellStyle name="Normal 3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1338036</xdr:colOff>
      <xdr:row>15</xdr:row>
      <xdr:rowOff>158750</xdr:rowOff>
    </xdr:from>
    <xdr:to>
      <xdr:col>6</xdr:col>
      <xdr:colOff>748392</xdr:colOff>
      <xdr:row>15</xdr:row>
      <xdr:rowOff>181429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8CCD4659-0387-D7DA-49DD-A408383D39BA}"/>
            </a:ext>
          </a:extLst>
        </xdr:cNvPr>
        <xdr:cNvCxnSpPr/>
      </xdr:nvCxnSpPr>
      <xdr:spPr>
        <a:xfrm>
          <a:off x="1338036" y="8028214"/>
          <a:ext cx="6576785" cy="2267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158750</xdr:colOff>
      <xdr:row>15</xdr:row>
      <xdr:rowOff>204107</xdr:rowOff>
    </xdr:from>
    <xdr:to>
      <xdr:col>13</xdr:col>
      <xdr:colOff>0</xdr:colOff>
      <xdr:row>15</xdr:row>
      <xdr:rowOff>226786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75C3F782-746B-6143-0826-10ABAE484F00}"/>
            </a:ext>
          </a:extLst>
        </xdr:cNvPr>
        <xdr:cNvCxnSpPr/>
      </xdr:nvCxnSpPr>
      <xdr:spPr>
        <a:xfrm>
          <a:off x="8096250" y="8073571"/>
          <a:ext cx="6145893" cy="2267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1111250</xdr:colOff>
      <xdr:row>1</xdr:row>
      <xdr:rowOff>45357</xdr:rowOff>
    </xdr:from>
    <xdr:to>
      <xdr:col>0</xdr:col>
      <xdr:colOff>1111250</xdr:colOff>
      <xdr:row>14</xdr:row>
      <xdr:rowOff>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905D0A10-5E8C-B65A-F78C-D0E0D4D64651}"/>
            </a:ext>
          </a:extLst>
        </xdr:cNvPr>
        <xdr:cNvCxnSpPr/>
      </xdr:nvCxnSpPr>
      <xdr:spPr>
        <a:xfrm>
          <a:off x="1111250" y="612321"/>
          <a:ext cx="0" cy="72117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1065893</xdr:colOff>
      <xdr:row>1</xdr:row>
      <xdr:rowOff>22678</xdr:rowOff>
    </xdr:from>
    <xdr:to>
      <xdr:col>12</xdr:col>
      <xdr:colOff>1088571</xdr:colOff>
      <xdr:row>1</xdr:row>
      <xdr:rowOff>839107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AE554C07-F999-224F-6077-D31BB1E24AA1}"/>
            </a:ext>
          </a:extLst>
        </xdr:cNvPr>
        <xdr:cNvCxnSpPr/>
      </xdr:nvCxnSpPr>
      <xdr:spPr>
        <a:xfrm>
          <a:off x="14038036" y="589642"/>
          <a:ext cx="22678" cy="8164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181428</xdr:colOff>
      <xdr:row>1</xdr:row>
      <xdr:rowOff>839107</xdr:rowOff>
    </xdr:from>
    <xdr:to>
      <xdr:col>13</xdr:col>
      <xdr:colOff>226786</xdr:colOff>
      <xdr:row>13</xdr:row>
      <xdr:rowOff>589642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6CE31178-144A-251E-50A1-AF8EF1230A92}"/>
            </a:ext>
          </a:extLst>
        </xdr:cNvPr>
        <xdr:cNvCxnSpPr/>
      </xdr:nvCxnSpPr>
      <xdr:spPr>
        <a:xfrm>
          <a:off x="14423571" y="1406071"/>
          <a:ext cx="45358" cy="6350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0</xdr:row>
      <xdr:rowOff>408214</xdr:rowOff>
    </xdr:from>
    <xdr:to>
      <xdr:col>7</xdr:col>
      <xdr:colOff>45357</xdr:colOff>
      <xdr:row>0</xdr:row>
      <xdr:rowOff>408214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C28F4498-FFF8-9494-B668-D76322CA1B60}"/>
            </a:ext>
          </a:extLst>
        </xdr:cNvPr>
        <xdr:cNvCxnSpPr/>
      </xdr:nvCxnSpPr>
      <xdr:spPr>
        <a:xfrm>
          <a:off x="7166429" y="408214"/>
          <a:ext cx="81642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612322</xdr:colOff>
      <xdr:row>1</xdr:row>
      <xdr:rowOff>90715</xdr:rowOff>
    </xdr:from>
    <xdr:to>
      <xdr:col>5</xdr:col>
      <xdr:colOff>635000</xdr:colOff>
      <xdr:row>2</xdr:row>
      <xdr:rowOff>45357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9786B04B-F79B-DF31-C6D2-2678AB0222C3}"/>
            </a:ext>
          </a:extLst>
        </xdr:cNvPr>
        <xdr:cNvCxnSpPr/>
      </xdr:nvCxnSpPr>
      <xdr:spPr>
        <a:xfrm>
          <a:off x="6894286" y="657679"/>
          <a:ext cx="22678" cy="81642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8</xdr:col>
      <xdr:colOff>427658</xdr:colOff>
      <xdr:row>26</xdr:row>
      <xdr:rowOff>69346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C48083-4E48-9B21-BEE1-57CBB220C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6495083" cy="4279396"/>
        </a:xfrm>
        <a:prstGeom prst="rect">
          <a:avLst/>
        </a:prstGeom>
      </xdr:spPr>
    </xdr:pic>
    <xdr:clientData/>
  </xdr:twoCellAnchor>
  <xdr:twoCellAnchor editAs="oneCell">
    <xdr:from>
      <xdr:col>8</xdr:col>
      <xdr:colOff>386729</xdr:colOff>
      <xdr:row>0</xdr:row>
      <xdr:rowOff>57150</xdr:rowOff>
    </xdr:from>
    <xdr:to>
      <xdr:col>16</xdr:col>
      <xdr:colOff>389649</xdr:colOff>
      <xdr:row>29</xdr:row>
      <xdr:rowOff>18381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5CDCA0-B690-C72E-F551-0BE06766D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2729" y="57150"/>
          <a:ext cx="6098920" cy="4657056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30</xdr:row>
      <xdr:rowOff>28575</xdr:rowOff>
    </xdr:from>
    <xdr:to>
      <xdr:col>8</xdr:col>
      <xdr:colOff>65944</xdr:colOff>
      <xdr:row>47</xdr:row>
      <xdr:rowOff>94898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51904E-BDA3-BB05-17C6-4E295E4A6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4886325"/>
          <a:ext cx="5847619" cy="2819048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666750</xdr:colOff>
      <xdr:row>31</xdr:row>
      <xdr:rowOff>19050</xdr:rowOff>
    </xdr:from>
    <xdr:to>
      <xdr:col>15</xdr:col>
      <xdr:colOff>180369</xdr:colOff>
      <xdr:row>53</xdr:row>
      <xdr:rowOff>85271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38E375-3DDD-2BA2-C2B2-1C448055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0" y="5038725"/>
          <a:ext cx="4847619" cy="36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49</xdr:row>
      <xdr:rowOff>19050</xdr:rowOff>
    </xdr:from>
    <xdr:to>
      <xdr:col>8</xdr:col>
      <xdr:colOff>180094</xdr:colOff>
      <xdr:row>63</xdr:row>
      <xdr:rowOff>104302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96F8B5-3210-E19B-4E56-774828FF6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6" y="7953375"/>
          <a:ext cx="5942718" cy="2352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showGridLines="0" zoomScale="42" zoomScaleNormal="42" workbookViewId="0">
      <selection activeCell="W20" sqref="W20"/>
    </sheetView>
  </sheetViews>
  <sheetFormatPr baseColWidth="10" defaultColWidth="20.7109375" defaultRowHeight="45" customHeight="1" x14ac:dyDescent="0.2"/>
  <cols>
    <col min="1" max="3" width="20.7109375" style="1"/>
    <col min="4" max="4" width="17.7109375" style="1" customWidth="1"/>
    <col min="5" max="5" width="14.28515625" style="1" customWidth="1"/>
    <col min="6" max="6" width="13.28515625" style="1" customWidth="1"/>
    <col min="7" max="7" width="11.5703125" style="1" customWidth="1"/>
    <col min="8" max="8" width="13.5703125" style="1" customWidth="1"/>
    <col min="9" max="9" width="8.85546875" style="1" customWidth="1"/>
    <col min="10" max="10" width="16.28515625" style="1" customWidth="1"/>
    <col min="11" max="11" width="20.7109375" style="1"/>
    <col min="12" max="12" width="16" style="1" customWidth="1"/>
    <col min="13" max="13" width="19.140625" style="1" customWidth="1"/>
    <col min="14" max="14" width="20.7109375" style="1"/>
    <col min="15" max="15" width="15.28515625" style="1" customWidth="1"/>
    <col min="16" max="17" width="20.7109375" style="1"/>
    <col min="18" max="18" width="27.140625" style="1" customWidth="1"/>
    <col min="19" max="16384" width="20.7109375" style="1"/>
  </cols>
  <sheetData>
    <row r="1" spans="1:21" ht="45" customHeight="1" x14ac:dyDescent="0.2">
      <c r="G1" s="1">
        <v>1.5</v>
      </c>
    </row>
    <row r="2" spans="1:21" ht="68.25" customHeight="1" x14ac:dyDescent="0.2">
      <c r="B2" s="2"/>
      <c r="C2" s="3"/>
      <c r="D2" s="3"/>
      <c r="E2" s="3"/>
      <c r="F2" s="4">
        <v>2</v>
      </c>
      <c r="G2" s="13" t="s">
        <v>7</v>
      </c>
      <c r="H2" s="10"/>
      <c r="I2" s="11"/>
      <c r="J2" s="11"/>
      <c r="K2" s="11" t="s">
        <v>1</v>
      </c>
      <c r="L2" s="11"/>
      <c r="M2" s="12">
        <v>2</v>
      </c>
      <c r="Q2" s="1" t="s">
        <v>8</v>
      </c>
      <c r="R2" s="1">
        <v>8</v>
      </c>
      <c r="S2" s="1">
        <f>Q14</f>
        <v>12.3</v>
      </c>
      <c r="T2" s="14">
        <f>R2*S2</f>
        <v>98.4</v>
      </c>
    </row>
    <row r="3" spans="1:21" ht="45" customHeight="1" x14ac:dyDescent="0.2">
      <c r="B3" s="5"/>
      <c r="G3" s="6"/>
      <c r="L3" s="2"/>
      <c r="M3" s="4"/>
      <c r="Q3" s="1" t="s">
        <v>1</v>
      </c>
      <c r="R3" s="1">
        <v>17.100000000000001</v>
      </c>
      <c r="S3" s="1">
        <v>15.78</v>
      </c>
      <c r="T3" s="1">
        <f>R3*S3</f>
        <v>269.83800000000002</v>
      </c>
      <c r="U3" s="1">
        <f>T2+T3</f>
        <v>368.23800000000006</v>
      </c>
    </row>
    <row r="4" spans="1:21" ht="4.5" customHeight="1" x14ac:dyDescent="0.2">
      <c r="B4" s="5"/>
      <c r="G4" s="6"/>
      <c r="L4" s="5"/>
      <c r="M4" s="6"/>
    </row>
    <row r="5" spans="1:21" ht="45" customHeight="1" x14ac:dyDescent="0.2">
      <c r="B5" s="5"/>
      <c r="G5" s="6"/>
      <c r="L5" s="5"/>
      <c r="M5" s="6"/>
      <c r="Q5" s="1" t="s">
        <v>2</v>
      </c>
      <c r="R5" s="1">
        <v>27.3</v>
      </c>
      <c r="S5" s="1">
        <f>A8</f>
        <v>15.78</v>
      </c>
      <c r="T5" s="1">
        <f>R5*S5</f>
        <v>430.79399999999998</v>
      </c>
    </row>
    <row r="6" spans="1:21" ht="45" customHeight="1" x14ac:dyDescent="0.2">
      <c r="B6" s="5"/>
      <c r="G6" s="6"/>
      <c r="L6" s="5" t="s">
        <v>3</v>
      </c>
      <c r="M6" s="6"/>
    </row>
    <row r="7" spans="1:21" ht="45" customHeight="1" x14ac:dyDescent="0.2">
      <c r="B7" s="5"/>
      <c r="G7" s="6"/>
      <c r="H7" s="2"/>
      <c r="I7" s="3"/>
      <c r="J7" s="4"/>
      <c r="L7" s="7"/>
      <c r="M7" s="9"/>
      <c r="S7" s="1">
        <f>R5/S5</f>
        <v>1.7300380228136882</v>
      </c>
    </row>
    <row r="8" spans="1:21" ht="45" customHeight="1" x14ac:dyDescent="0.2">
      <c r="A8" s="1">
        <v>15.78</v>
      </c>
      <c r="B8" s="5"/>
      <c r="D8" s="1" t="s">
        <v>2</v>
      </c>
      <c r="G8" s="6"/>
      <c r="H8" s="5"/>
      <c r="I8" s="1" t="s">
        <v>3</v>
      </c>
      <c r="J8" s="6"/>
      <c r="L8" s="2"/>
      <c r="M8" s="4"/>
      <c r="N8" s="1">
        <v>15.78</v>
      </c>
    </row>
    <row r="9" spans="1:21" ht="45" customHeight="1" x14ac:dyDescent="0.2">
      <c r="B9" s="5"/>
      <c r="G9" s="6"/>
      <c r="H9" s="7"/>
      <c r="I9" s="8"/>
      <c r="J9" s="9"/>
      <c r="L9" s="7" t="s">
        <v>3</v>
      </c>
      <c r="M9" s="9"/>
    </row>
    <row r="10" spans="1:21" ht="45" customHeight="1" x14ac:dyDescent="0.2">
      <c r="B10" s="5"/>
      <c r="G10" s="6"/>
      <c r="H10" s="2"/>
      <c r="I10" s="3"/>
      <c r="J10" s="4"/>
      <c r="M10" s="6" t="s">
        <v>6</v>
      </c>
    </row>
    <row r="11" spans="1:21" ht="45" customHeight="1" x14ac:dyDescent="0.2">
      <c r="B11" s="5"/>
      <c r="G11" s="6"/>
      <c r="H11" s="7"/>
      <c r="I11" s="8" t="s">
        <v>3</v>
      </c>
      <c r="J11" s="9"/>
      <c r="M11" s="9"/>
    </row>
    <row r="12" spans="1:21" ht="45" customHeight="1" x14ac:dyDescent="0.2">
      <c r="B12" s="5"/>
      <c r="G12" s="6"/>
      <c r="H12" s="10" t="s">
        <v>4</v>
      </c>
      <c r="I12" s="11"/>
      <c r="J12" s="4"/>
      <c r="K12" s="1" t="s">
        <v>5</v>
      </c>
      <c r="M12" s="6"/>
    </row>
    <row r="13" spans="1:21" ht="45" customHeight="1" x14ac:dyDescent="0.2">
      <c r="B13" s="5"/>
      <c r="G13" s="6"/>
      <c r="H13" s="5"/>
      <c r="I13" s="1" t="s">
        <v>3</v>
      </c>
      <c r="J13" s="6"/>
      <c r="L13" s="8"/>
      <c r="M13" s="9"/>
      <c r="Q13" s="1">
        <f>4.55+3.77</f>
        <v>8.32</v>
      </c>
    </row>
    <row r="14" spans="1:21" ht="52.5" customHeight="1" x14ac:dyDescent="0.2">
      <c r="B14" s="5"/>
      <c r="G14" s="6"/>
      <c r="H14" s="7"/>
      <c r="I14" s="8"/>
      <c r="J14" s="9"/>
      <c r="K14" s="9"/>
      <c r="M14" s="6" t="s">
        <v>0</v>
      </c>
      <c r="Q14" s="1">
        <f>7.1+2.4+2.8</f>
        <v>12.3</v>
      </c>
      <c r="R14" s="1">
        <f>Q13*Q14</f>
        <v>102.33600000000001</v>
      </c>
    </row>
    <row r="15" spans="1:21" ht="3.75" customHeight="1" x14ac:dyDescent="0.2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</row>
    <row r="16" spans="1:21" ht="45" customHeight="1" x14ac:dyDescent="0.2">
      <c r="D16" s="1">
        <v>17.100000000000001</v>
      </c>
      <c r="K16" s="1">
        <v>10.6</v>
      </c>
    </row>
    <row r="17" spans="2:11" ht="45" customHeight="1" x14ac:dyDescent="0.2">
      <c r="B17"/>
      <c r="D17" s="1">
        <v>17.3</v>
      </c>
      <c r="K17" s="1">
        <v>10</v>
      </c>
    </row>
    <row r="18" spans="2:11" ht="45" customHeight="1" x14ac:dyDescent="0.2">
      <c r="B18"/>
      <c r="F18" s="1">
        <f>D17+K17</f>
        <v>27.3</v>
      </c>
    </row>
    <row r="19" spans="2:11" ht="45" customHeight="1" x14ac:dyDescent="0.2">
      <c r="B19"/>
    </row>
    <row r="20" spans="2:11" ht="45" customHeight="1" x14ac:dyDescent="0.2">
      <c r="B20"/>
      <c r="C20"/>
      <c r="D20"/>
    </row>
    <row r="21" spans="2:11" ht="45" customHeight="1" x14ac:dyDescent="0.2">
      <c r="B21"/>
      <c r="C21"/>
      <c r="D21"/>
    </row>
    <row r="22" spans="2:11" ht="45" customHeight="1" x14ac:dyDescent="0.2">
      <c r="B22"/>
      <c r="C22"/>
      <c r="D22"/>
    </row>
    <row r="23" spans="2:11" ht="45" customHeight="1" x14ac:dyDescent="0.2">
      <c r="B23"/>
      <c r="C23"/>
      <c r="D23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zoomScale="55" zoomScaleNormal="55" workbookViewId="0">
      <selection activeCell="S66" sqref="S66"/>
    </sheetView>
  </sheetViews>
  <sheetFormatPr baseColWidth="10" defaultRowHeight="12.75" x14ac:dyDescent="0.2"/>
  <sheetData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MEDIDA</vt:lpstr>
      <vt:lpstr>DOC. JURIDICOS</vt:lpstr>
    </vt:vector>
  </TitlesOfParts>
  <Company>Ingeniero Catastral y Geodesia U. 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OBRACIVIL</dc:creator>
  <cp:lastModifiedBy>USER</cp:lastModifiedBy>
  <cp:lastPrinted>2022-09-02T15:14:16Z</cp:lastPrinted>
  <dcterms:created xsi:type="dcterms:W3CDTF">2006-01-21T15:25:08Z</dcterms:created>
  <dcterms:modified xsi:type="dcterms:W3CDTF">2022-09-02T15:16:15Z</dcterms:modified>
</cp:coreProperties>
</file>